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01\Desktop\PAI2020A\TIC2\"/>
    </mc:Choice>
  </mc:AlternateContent>
  <xr:revisionPtr revIDLastSave="0" documentId="13_ncr:1_{2B97200C-F63D-477A-BA09-1075EFE3E34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RODUCTO" sheetId="1" r:id="rId1"/>
    <sheet name="ENCUES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C71" i="1"/>
  <c r="D70" i="1"/>
  <c r="D69" i="1"/>
  <c r="D68" i="1"/>
  <c r="D67" i="1"/>
  <c r="D66" i="1"/>
  <c r="D65" i="1"/>
  <c r="D64" i="1"/>
  <c r="D63" i="1"/>
  <c r="D62" i="1"/>
  <c r="D61" i="1"/>
  <c r="D60" i="1"/>
  <c r="C54" i="1"/>
  <c r="D53" i="1"/>
  <c r="D52" i="1"/>
  <c r="D51" i="1"/>
  <c r="D50" i="1"/>
  <c r="D49" i="1"/>
  <c r="D48" i="1"/>
  <c r="D47" i="1"/>
  <c r="D46" i="1"/>
  <c r="D45" i="1"/>
  <c r="D44" i="1"/>
  <c r="D43" i="1"/>
  <c r="C29" i="1"/>
  <c r="C13" i="1"/>
  <c r="C94" i="1" l="1"/>
  <c r="J15" i="2" l="1"/>
</calcChain>
</file>

<file path=xl/sharedStrings.xml><?xml version="1.0" encoding="utf-8"?>
<sst xmlns="http://schemas.openxmlformats.org/spreadsheetml/2006/main" count="52" uniqueCount="29">
  <si>
    <t>Ninguna</t>
  </si>
  <si>
    <t>6-10</t>
  </si>
  <si>
    <t>11 ó más</t>
  </si>
  <si>
    <t>NS</t>
  </si>
  <si>
    <t xml:space="preserve">3 ó más </t>
  </si>
  <si>
    <t>3) En una escala del 1 al 10 (siendo el 10 la mejor calificación y el 1 la peor), ¿qué tanto le gustaron las películas mexicanas que vio en el cine en los últimos tres meses?</t>
  </si>
  <si>
    <t>4) ¿Qué género de películas prefiere ver? (Respuesta múltiple, no suma 100%)</t>
  </si>
  <si>
    <t>Acción</t>
  </si>
  <si>
    <t>Infantiles</t>
  </si>
  <si>
    <t>Ciencia Ficción</t>
  </si>
  <si>
    <t>Comedia</t>
  </si>
  <si>
    <t>Terror</t>
  </si>
  <si>
    <t>Romántica</t>
  </si>
  <si>
    <t>Suspenso</t>
  </si>
  <si>
    <t>Drama</t>
  </si>
  <si>
    <t>De arte</t>
  </si>
  <si>
    <t>Musicales</t>
  </si>
  <si>
    <t>Todos</t>
  </si>
  <si>
    <t>Sí</t>
  </si>
  <si>
    <t>No</t>
  </si>
  <si>
    <t>DATOS DE LA ENCUESTA NACIONAL</t>
  </si>
  <si>
    <t>%</t>
  </si>
  <si>
    <t>Total</t>
  </si>
  <si>
    <t>C. Ficción</t>
  </si>
  <si>
    <t>No Sabe</t>
  </si>
  <si>
    <t>1) En los últimos tres meses, ¿cuántas veces fue al cine?</t>
  </si>
  <si>
    <t>2) Y en los últimos tres meses, ¿cuántas películas mexicanas ha visto en el cine?</t>
  </si>
  <si>
    <t xml:space="preserve">5) ¿A usted le gustaría estudiar alguna carrera, curso o taller relacionado con el cine? </t>
  </si>
  <si>
    <t xml:space="preserve">6) En caso de ser afirmativa la anterior ¿sabe donde se imparte alguna carrera, curso o taller relacionado con el cine?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</si>
</sst>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right"/>
    </xf>
    <xf numFmtId="16" fontId="2" fillId="0" borderId="4" xfId="0" quotePrefix="1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28575</xdr:rowOff>
    </xdr:from>
    <xdr:to>
      <xdr:col>7</xdr:col>
      <xdr:colOff>352425</xdr:colOff>
      <xdr:row>31</xdr:row>
      <xdr:rowOff>47625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076700"/>
          <a:ext cx="5648325" cy="2743200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57150</xdr:colOff>
      <xdr:row>1</xdr:row>
      <xdr:rowOff>76200</xdr:rowOff>
    </xdr:from>
    <xdr:to>
      <xdr:col>5</xdr:col>
      <xdr:colOff>466725</xdr:colOff>
      <xdr:row>15</xdr:row>
      <xdr:rowOff>19050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66700"/>
          <a:ext cx="4219575" cy="3228975"/>
        </a:xfrm>
        <a:prstGeom prst="rect">
          <a:avLst/>
        </a:prstGeom>
        <a:noFill/>
        <a:ln w="1">
          <a:solidFill>
            <a:schemeClr val="accent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8"/>
  <sheetViews>
    <sheetView showGridLines="0" tabSelected="1" workbookViewId="0">
      <selection activeCell="C91" sqref="C91:C93"/>
    </sheetView>
  </sheetViews>
  <sheetFormatPr baseColWidth="10" defaultRowHeight="15" x14ac:dyDescent="0.25"/>
  <cols>
    <col min="1" max="1" width="2.7109375" customWidth="1"/>
    <col min="2" max="2" width="12.85546875" customWidth="1"/>
  </cols>
  <sheetData>
    <row r="1" spans="2:6" ht="15.75" thickBot="1" x14ac:dyDescent="0.3"/>
    <row r="2" spans="2:6" ht="15.75" thickBot="1" x14ac:dyDescent="0.3">
      <c r="B2" s="15" t="s">
        <v>25</v>
      </c>
      <c r="C2" s="16"/>
      <c r="D2" s="16"/>
      <c r="E2" s="16"/>
      <c r="F2" s="17"/>
    </row>
    <row r="4" spans="2:6" x14ac:dyDescent="0.25">
      <c r="B4" s="10" t="s">
        <v>0</v>
      </c>
      <c r="C4" s="12">
        <v>1</v>
      </c>
    </row>
    <row r="5" spans="2:6" x14ac:dyDescent="0.25">
      <c r="B5" s="10">
        <v>1</v>
      </c>
      <c r="C5" s="12">
        <v>3</v>
      </c>
    </row>
    <row r="6" spans="2:6" x14ac:dyDescent="0.25">
      <c r="B6" s="10">
        <v>2</v>
      </c>
      <c r="C6" s="12">
        <v>4</v>
      </c>
    </row>
    <row r="7" spans="2:6" x14ac:dyDescent="0.25">
      <c r="B7" s="10">
        <v>3</v>
      </c>
      <c r="C7" s="12">
        <v>10</v>
      </c>
    </row>
    <row r="8" spans="2:6" x14ac:dyDescent="0.25">
      <c r="B8" s="10">
        <v>4</v>
      </c>
      <c r="C8" s="12">
        <v>19</v>
      </c>
    </row>
    <row r="9" spans="2:6" x14ac:dyDescent="0.25">
      <c r="B9" s="10">
        <v>5</v>
      </c>
      <c r="C9" s="12">
        <v>12</v>
      </c>
    </row>
    <row r="10" spans="2:6" x14ac:dyDescent="0.25">
      <c r="B10" s="11" t="s">
        <v>1</v>
      </c>
      <c r="C10" s="12">
        <v>8</v>
      </c>
    </row>
    <row r="11" spans="2:6" x14ac:dyDescent="0.25">
      <c r="B11" s="10" t="s">
        <v>2</v>
      </c>
      <c r="C11" s="12">
        <v>6</v>
      </c>
    </row>
    <row r="12" spans="2:6" x14ac:dyDescent="0.25">
      <c r="B12" s="10" t="s">
        <v>24</v>
      </c>
      <c r="C12" s="12">
        <v>0</v>
      </c>
    </row>
    <row r="13" spans="2:6" x14ac:dyDescent="0.25">
      <c r="B13" s="3"/>
      <c r="C13" s="1">
        <f>SUM(C4:C12)</f>
        <v>63</v>
      </c>
    </row>
    <row r="14" spans="2:6" x14ac:dyDescent="0.25">
      <c r="B14" s="3"/>
      <c r="C14" s="1"/>
    </row>
    <row r="15" spans="2:6" x14ac:dyDescent="0.25">
      <c r="B15" s="3"/>
      <c r="C15" s="1"/>
    </row>
    <row r="16" spans="2:6" x14ac:dyDescent="0.25">
      <c r="B16" s="3"/>
      <c r="C16" s="1"/>
    </row>
    <row r="17" spans="2:6" x14ac:dyDescent="0.25">
      <c r="B17" s="3"/>
      <c r="C17" s="1"/>
    </row>
    <row r="18" spans="2:6" x14ac:dyDescent="0.25">
      <c r="B18" s="3"/>
      <c r="C18" s="1"/>
    </row>
    <row r="19" spans="2:6" x14ac:dyDescent="0.25">
      <c r="B19" s="3"/>
      <c r="C19" s="1"/>
    </row>
    <row r="20" spans="2:6" x14ac:dyDescent="0.25">
      <c r="B20" s="3"/>
      <c r="C20" s="1"/>
    </row>
    <row r="21" spans="2:6" ht="15.75" thickBot="1" x14ac:dyDescent="0.3"/>
    <row r="22" spans="2:6" ht="30.75" customHeight="1" thickBot="1" x14ac:dyDescent="0.3">
      <c r="B22" s="15" t="s">
        <v>26</v>
      </c>
      <c r="C22" s="16"/>
      <c r="D22" s="16"/>
      <c r="E22" s="16"/>
      <c r="F22" s="17"/>
    </row>
    <row r="24" spans="2:6" x14ac:dyDescent="0.25">
      <c r="B24" s="10" t="s">
        <v>0</v>
      </c>
      <c r="C24" s="12">
        <v>2</v>
      </c>
    </row>
    <row r="25" spans="2:6" x14ac:dyDescent="0.25">
      <c r="B25" s="10">
        <v>1</v>
      </c>
      <c r="C25" s="12">
        <v>12</v>
      </c>
    </row>
    <row r="26" spans="2:6" x14ac:dyDescent="0.25">
      <c r="B26" s="10">
        <v>2</v>
      </c>
      <c r="C26" s="12">
        <v>18</v>
      </c>
    </row>
    <row r="27" spans="2:6" x14ac:dyDescent="0.25">
      <c r="B27" s="10" t="s">
        <v>4</v>
      </c>
      <c r="C27" s="12">
        <v>22</v>
      </c>
    </row>
    <row r="28" spans="2:6" x14ac:dyDescent="0.25">
      <c r="B28" s="10" t="s">
        <v>24</v>
      </c>
      <c r="C28" s="12">
        <v>9</v>
      </c>
    </row>
    <row r="29" spans="2:6" x14ac:dyDescent="0.25">
      <c r="B29" s="3"/>
      <c r="C29" s="1">
        <f>SUM(C24:C28)</f>
        <v>63</v>
      </c>
    </row>
    <row r="30" spans="2:6" x14ac:dyDescent="0.25">
      <c r="B30" s="3"/>
      <c r="C30" s="1"/>
    </row>
    <row r="31" spans="2:6" x14ac:dyDescent="0.25">
      <c r="B31" s="3"/>
      <c r="C31" s="1"/>
    </row>
    <row r="32" spans="2:6" x14ac:dyDescent="0.25">
      <c r="B32" s="3"/>
      <c r="C32" s="1"/>
    </row>
    <row r="33" spans="2:6" x14ac:dyDescent="0.25">
      <c r="B33" s="3"/>
      <c r="C33" s="1"/>
    </row>
    <row r="34" spans="2:6" x14ac:dyDescent="0.25">
      <c r="B34" s="3"/>
      <c r="C34" s="1"/>
    </row>
    <row r="35" spans="2:6" x14ac:dyDescent="0.25">
      <c r="B35" s="3"/>
      <c r="C35" s="1"/>
    </row>
    <row r="36" spans="2:6" x14ac:dyDescent="0.25">
      <c r="B36" s="3"/>
      <c r="C36" s="1"/>
    </row>
    <row r="37" spans="2:6" x14ac:dyDescent="0.25">
      <c r="B37" s="3"/>
      <c r="C37" s="1"/>
    </row>
    <row r="38" spans="2:6" x14ac:dyDescent="0.25">
      <c r="B38" s="3"/>
      <c r="C38" s="1"/>
    </row>
    <row r="40" spans="2:6" ht="15.75" thickBot="1" x14ac:dyDescent="0.3"/>
    <row r="41" spans="2:6" ht="51" customHeight="1" thickBot="1" x14ac:dyDescent="0.3">
      <c r="B41" s="15" t="s">
        <v>5</v>
      </c>
      <c r="C41" s="16"/>
      <c r="D41" s="16"/>
      <c r="E41" s="16"/>
      <c r="F41" s="17"/>
    </row>
    <row r="42" spans="2:6" x14ac:dyDescent="0.25">
      <c r="D42" s="1" t="s">
        <v>21</v>
      </c>
    </row>
    <row r="43" spans="2:6" x14ac:dyDescent="0.25">
      <c r="B43" s="10">
        <v>1</v>
      </c>
      <c r="C43" s="12">
        <v>9</v>
      </c>
      <c r="D43" s="14">
        <f>(C43*100)/$C$54</f>
        <v>14.285714285714286</v>
      </c>
    </row>
    <row r="44" spans="2:6" x14ac:dyDescent="0.25">
      <c r="B44" s="10">
        <v>2</v>
      </c>
      <c r="C44" s="12">
        <v>5</v>
      </c>
      <c r="D44" s="14">
        <f t="shared" ref="D44:D53" si="0">(C44*100)/$C$54</f>
        <v>7.9365079365079367</v>
      </c>
    </row>
    <row r="45" spans="2:6" x14ac:dyDescent="0.25">
      <c r="B45" s="10">
        <v>3</v>
      </c>
      <c r="C45" s="12">
        <v>7</v>
      </c>
      <c r="D45" s="14">
        <f t="shared" si="0"/>
        <v>11.111111111111111</v>
      </c>
    </row>
    <row r="46" spans="2:6" x14ac:dyDescent="0.25">
      <c r="B46" s="10">
        <v>4</v>
      </c>
      <c r="C46" s="12">
        <v>5</v>
      </c>
      <c r="D46" s="14">
        <f t="shared" si="0"/>
        <v>7.9365079365079367</v>
      </c>
    </row>
    <row r="47" spans="2:6" x14ac:dyDescent="0.25">
      <c r="B47" s="10">
        <v>5</v>
      </c>
      <c r="C47" s="12">
        <v>2</v>
      </c>
      <c r="D47" s="14">
        <f t="shared" si="0"/>
        <v>3.1746031746031744</v>
      </c>
    </row>
    <row r="48" spans="2:6" x14ac:dyDescent="0.25">
      <c r="B48" s="10">
        <v>6</v>
      </c>
      <c r="C48" s="12">
        <v>9</v>
      </c>
      <c r="D48" s="14">
        <f t="shared" si="0"/>
        <v>14.285714285714286</v>
      </c>
    </row>
    <row r="49" spans="2:6" x14ac:dyDescent="0.25">
      <c r="B49" s="10">
        <v>7</v>
      </c>
      <c r="C49" s="12">
        <v>6</v>
      </c>
      <c r="D49" s="14">
        <f t="shared" si="0"/>
        <v>9.5238095238095237</v>
      </c>
    </row>
    <row r="50" spans="2:6" x14ac:dyDescent="0.25">
      <c r="B50" s="10">
        <v>8</v>
      </c>
      <c r="C50" s="12">
        <v>8</v>
      </c>
      <c r="D50" s="14">
        <f t="shared" si="0"/>
        <v>12.698412698412698</v>
      </c>
    </row>
    <row r="51" spans="2:6" x14ac:dyDescent="0.25">
      <c r="B51" s="10">
        <v>9</v>
      </c>
      <c r="C51" s="12">
        <v>4</v>
      </c>
      <c r="D51" s="14">
        <f t="shared" si="0"/>
        <v>6.3492063492063489</v>
      </c>
    </row>
    <row r="52" spans="2:6" x14ac:dyDescent="0.25">
      <c r="B52" s="10">
        <v>10</v>
      </c>
      <c r="C52" s="12">
        <v>3</v>
      </c>
      <c r="D52" s="14">
        <f t="shared" si="0"/>
        <v>4.7619047619047619</v>
      </c>
    </row>
    <row r="53" spans="2:6" x14ac:dyDescent="0.25">
      <c r="B53" s="10" t="s">
        <v>24</v>
      </c>
      <c r="C53" s="12">
        <v>5</v>
      </c>
      <c r="D53" s="14">
        <f t="shared" si="0"/>
        <v>7.9365079365079367</v>
      </c>
    </row>
    <row r="54" spans="2:6" x14ac:dyDescent="0.25">
      <c r="B54" s="8" t="s">
        <v>22</v>
      </c>
      <c r="C54" s="9">
        <f>SUM(C43:C53)</f>
        <v>63</v>
      </c>
    </row>
    <row r="55" spans="2:6" x14ac:dyDescent="0.25">
      <c r="B55" s="8"/>
      <c r="C55" s="9"/>
    </row>
    <row r="56" spans="2:6" x14ac:dyDescent="0.25">
      <c r="B56" s="8"/>
      <c r="C56" s="9"/>
    </row>
    <row r="57" spans="2:6" ht="15.75" thickBot="1" x14ac:dyDescent="0.3"/>
    <row r="58" spans="2:6" ht="33.75" customHeight="1" thickBot="1" x14ac:dyDescent="0.3">
      <c r="B58" s="15" t="s">
        <v>6</v>
      </c>
      <c r="C58" s="16"/>
      <c r="D58" s="16"/>
      <c r="E58" s="16"/>
      <c r="F58" s="17"/>
    </row>
    <row r="59" spans="2:6" x14ac:dyDescent="0.25">
      <c r="D59" s="1" t="s">
        <v>21</v>
      </c>
    </row>
    <row r="60" spans="2:6" x14ac:dyDescent="0.25">
      <c r="B60" s="10" t="s">
        <v>7</v>
      </c>
      <c r="C60" s="12">
        <v>10</v>
      </c>
      <c r="D60" s="13">
        <f>(C60*100)/$C$71</f>
        <v>5.1020408163265305</v>
      </c>
    </row>
    <row r="61" spans="2:6" x14ac:dyDescent="0.25">
      <c r="B61" s="10" t="s">
        <v>8</v>
      </c>
      <c r="C61" s="12">
        <v>15</v>
      </c>
      <c r="D61" s="13">
        <f t="shared" ref="D61:D70" si="1">(C61*100)/$C$71</f>
        <v>7.6530612244897958</v>
      </c>
    </row>
    <row r="62" spans="2:6" x14ac:dyDescent="0.25">
      <c r="B62" s="10" t="s">
        <v>23</v>
      </c>
      <c r="C62" s="12">
        <v>22</v>
      </c>
      <c r="D62" s="13">
        <f t="shared" si="1"/>
        <v>11.224489795918368</v>
      </c>
    </row>
    <row r="63" spans="2:6" x14ac:dyDescent="0.25">
      <c r="B63" s="10" t="s">
        <v>10</v>
      </c>
      <c r="C63" s="12">
        <v>16</v>
      </c>
      <c r="D63" s="13">
        <f t="shared" si="1"/>
        <v>8.1632653061224492</v>
      </c>
    </row>
    <row r="64" spans="2:6" x14ac:dyDescent="0.25">
      <c r="B64" s="10" t="s">
        <v>11</v>
      </c>
      <c r="C64" s="12">
        <v>18</v>
      </c>
      <c r="D64" s="13">
        <f t="shared" si="1"/>
        <v>9.183673469387756</v>
      </c>
    </row>
    <row r="65" spans="2:6" x14ac:dyDescent="0.25">
      <c r="B65" s="10" t="s">
        <v>12</v>
      </c>
      <c r="C65" s="12">
        <v>25</v>
      </c>
      <c r="D65" s="13">
        <f t="shared" si="1"/>
        <v>12.755102040816327</v>
      </c>
    </row>
    <row r="66" spans="2:6" x14ac:dyDescent="0.25">
      <c r="B66" s="10" t="s">
        <v>13</v>
      </c>
      <c r="C66" s="12">
        <v>18</v>
      </c>
      <c r="D66" s="13">
        <f t="shared" si="1"/>
        <v>9.183673469387756</v>
      </c>
    </row>
    <row r="67" spans="2:6" x14ac:dyDescent="0.25">
      <c r="B67" s="10" t="s">
        <v>14</v>
      </c>
      <c r="C67" s="12">
        <v>22</v>
      </c>
      <c r="D67" s="13">
        <f t="shared" si="1"/>
        <v>11.224489795918368</v>
      </c>
    </row>
    <row r="68" spans="2:6" x14ac:dyDescent="0.25">
      <c r="B68" s="10" t="s">
        <v>15</v>
      </c>
      <c r="C68" s="12">
        <v>13</v>
      </c>
      <c r="D68" s="13">
        <f t="shared" si="1"/>
        <v>6.6326530612244898</v>
      </c>
    </row>
    <row r="69" spans="2:6" x14ac:dyDescent="0.25">
      <c r="B69" s="10" t="s">
        <v>16</v>
      </c>
      <c r="C69" s="12">
        <v>28</v>
      </c>
      <c r="D69" s="13">
        <f t="shared" si="1"/>
        <v>14.285714285714286</v>
      </c>
    </row>
    <row r="70" spans="2:6" x14ac:dyDescent="0.25">
      <c r="B70" s="10" t="s">
        <v>17</v>
      </c>
      <c r="C70" s="12">
        <v>9</v>
      </c>
      <c r="D70" s="13">
        <f t="shared" si="1"/>
        <v>4.591836734693878</v>
      </c>
    </row>
    <row r="71" spans="2:6" x14ac:dyDescent="0.25">
      <c r="B71" s="8" t="s">
        <v>22</v>
      </c>
      <c r="C71" s="9">
        <f>SUM(C60:C70)</f>
        <v>196</v>
      </c>
    </row>
    <row r="72" spans="2:6" x14ac:dyDescent="0.25">
      <c r="B72" s="8"/>
      <c r="C72" s="9"/>
    </row>
    <row r="73" spans="2:6" x14ac:dyDescent="0.25">
      <c r="B73" s="8"/>
      <c r="C73" s="9"/>
    </row>
    <row r="74" spans="2:6" x14ac:dyDescent="0.25">
      <c r="B74" s="8"/>
      <c r="C74" s="9"/>
    </row>
    <row r="75" spans="2:6" ht="15.75" thickBot="1" x14ac:dyDescent="0.3">
      <c r="B75" s="2"/>
    </row>
    <row r="76" spans="2:6" ht="31.5" customHeight="1" thickBot="1" x14ac:dyDescent="0.3">
      <c r="B76" s="15" t="s">
        <v>27</v>
      </c>
      <c r="C76" s="16"/>
      <c r="D76" s="16"/>
      <c r="E76" s="16"/>
      <c r="F76" s="17"/>
    </row>
    <row r="78" spans="2:6" x14ac:dyDescent="0.25">
      <c r="B78" s="10" t="s">
        <v>18</v>
      </c>
      <c r="C78" s="12">
        <v>22</v>
      </c>
    </row>
    <row r="79" spans="2:6" x14ac:dyDescent="0.25">
      <c r="B79" s="10" t="s">
        <v>19</v>
      </c>
      <c r="C79" s="12">
        <v>34</v>
      </c>
    </row>
    <row r="80" spans="2:6" x14ac:dyDescent="0.25">
      <c r="B80" s="10" t="s">
        <v>24</v>
      </c>
      <c r="C80" s="12">
        <v>7</v>
      </c>
    </row>
    <row r="81" spans="2:6" x14ac:dyDescent="0.25">
      <c r="B81" s="3"/>
      <c r="C81" s="1">
        <f>SUM(C78:C80)</f>
        <v>63</v>
      </c>
    </row>
    <row r="82" spans="2:6" x14ac:dyDescent="0.25">
      <c r="B82" s="3"/>
      <c r="C82" s="1"/>
    </row>
    <row r="83" spans="2:6" x14ac:dyDescent="0.25">
      <c r="B83" s="3"/>
      <c r="C83" s="1"/>
    </row>
    <row r="84" spans="2:6" x14ac:dyDescent="0.25">
      <c r="B84" s="3"/>
      <c r="C84" s="1"/>
    </row>
    <row r="85" spans="2:6" x14ac:dyDescent="0.25">
      <c r="B85" s="3"/>
      <c r="C85" s="1"/>
    </row>
    <row r="86" spans="2:6" x14ac:dyDescent="0.25">
      <c r="B86" s="3"/>
      <c r="C86" s="1"/>
    </row>
    <row r="87" spans="2:6" x14ac:dyDescent="0.25">
      <c r="B87" s="3"/>
      <c r="C87" s="1"/>
    </row>
    <row r="88" spans="2:6" ht="15.75" thickBot="1" x14ac:dyDescent="0.3"/>
    <row r="89" spans="2:6" ht="30.75" customHeight="1" thickBot="1" x14ac:dyDescent="0.3">
      <c r="B89" s="15" t="s">
        <v>28</v>
      </c>
      <c r="C89" s="16"/>
      <c r="D89" s="16"/>
      <c r="E89" s="16"/>
      <c r="F89" s="17"/>
    </row>
    <row r="91" spans="2:6" x14ac:dyDescent="0.25">
      <c r="B91" s="10" t="s">
        <v>18</v>
      </c>
      <c r="C91" s="12">
        <v>5</v>
      </c>
    </row>
    <row r="92" spans="2:6" x14ac:dyDescent="0.25">
      <c r="B92" s="10" t="s">
        <v>19</v>
      </c>
      <c r="C92" s="12">
        <v>13</v>
      </c>
    </row>
    <row r="93" spans="2:6" x14ac:dyDescent="0.25">
      <c r="B93" s="10" t="s">
        <v>24</v>
      </c>
      <c r="C93" s="12">
        <v>4</v>
      </c>
    </row>
    <row r="94" spans="2:6" x14ac:dyDescent="0.25">
      <c r="C94" s="1">
        <f>SUM(C91:C93)</f>
        <v>22</v>
      </c>
    </row>
    <row r="102" spans="4:5" x14ac:dyDescent="0.25">
      <c r="D102" s="3"/>
      <c r="E102" s="1"/>
    </row>
    <row r="103" spans="4:5" x14ac:dyDescent="0.25">
      <c r="D103" s="3"/>
      <c r="E103" s="1"/>
    </row>
    <row r="104" spans="4:5" x14ac:dyDescent="0.25">
      <c r="D104" s="3"/>
      <c r="E104" s="1"/>
    </row>
    <row r="105" spans="4:5" x14ac:dyDescent="0.25">
      <c r="D105" s="3"/>
      <c r="E105" s="1"/>
    </row>
    <row r="106" spans="4:5" x14ac:dyDescent="0.25">
      <c r="D106" s="3"/>
      <c r="E106" s="1"/>
    </row>
    <row r="107" spans="4:5" x14ac:dyDescent="0.25">
      <c r="D107" s="3"/>
      <c r="E107" s="1"/>
    </row>
    <row r="108" spans="4:5" x14ac:dyDescent="0.25">
      <c r="D108" s="3"/>
      <c r="E108" s="1"/>
    </row>
  </sheetData>
  <mergeCells count="6">
    <mergeCell ref="B89:F89"/>
    <mergeCell ref="B2:F2"/>
    <mergeCell ref="B22:F22"/>
    <mergeCell ref="B41:F41"/>
    <mergeCell ref="B58:F58"/>
    <mergeCell ref="B76:F7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:M31"/>
  <sheetViews>
    <sheetView workbookViewId="0">
      <selection activeCell="G13" sqref="G13"/>
    </sheetView>
  </sheetViews>
  <sheetFormatPr baseColWidth="10" defaultRowHeight="15" x14ac:dyDescent="0.25"/>
  <sheetData>
    <row r="1" spans="9:13" x14ac:dyDescent="0.25">
      <c r="I1" s="6" t="s">
        <v>20</v>
      </c>
    </row>
    <row r="2" spans="9:13" ht="15.75" thickBot="1" x14ac:dyDescent="0.3"/>
    <row r="3" spans="9:13" ht="63" customHeight="1" thickBot="1" x14ac:dyDescent="0.3">
      <c r="I3" s="15" t="s">
        <v>5</v>
      </c>
      <c r="J3" s="16"/>
      <c r="K3" s="16"/>
      <c r="L3" s="16"/>
      <c r="M3" s="17"/>
    </row>
    <row r="4" spans="9:13" x14ac:dyDescent="0.25">
      <c r="J4" s="1" t="s">
        <v>21</v>
      </c>
    </row>
    <row r="5" spans="9:13" x14ac:dyDescent="0.25">
      <c r="I5" s="3">
        <v>1</v>
      </c>
      <c r="J5" s="4">
        <v>0.9</v>
      </c>
    </row>
    <row r="6" spans="9:13" x14ac:dyDescent="0.25">
      <c r="I6" s="3">
        <v>2</v>
      </c>
      <c r="J6" s="4">
        <v>0.75</v>
      </c>
    </row>
    <row r="7" spans="9:13" x14ac:dyDescent="0.25">
      <c r="I7" s="3">
        <v>3</v>
      </c>
      <c r="J7" s="4">
        <v>1.57</v>
      </c>
    </row>
    <row r="8" spans="9:13" x14ac:dyDescent="0.25">
      <c r="I8" s="3">
        <v>4</v>
      </c>
      <c r="J8" s="7">
        <v>0</v>
      </c>
    </row>
    <row r="9" spans="9:13" x14ac:dyDescent="0.25">
      <c r="I9" s="3">
        <v>5</v>
      </c>
      <c r="J9" s="4">
        <v>0.75</v>
      </c>
    </row>
    <row r="10" spans="9:13" x14ac:dyDescent="0.25">
      <c r="I10" s="3">
        <v>6</v>
      </c>
      <c r="J10" s="4">
        <v>2.87</v>
      </c>
    </row>
    <row r="11" spans="9:13" x14ac:dyDescent="0.25">
      <c r="I11" s="3">
        <v>7</v>
      </c>
      <c r="J11" s="4">
        <v>8.11</v>
      </c>
    </row>
    <row r="12" spans="9:13" x14ac:dyDescent="0.25">
      <c r="I12" s="3">
        <v>8</v>
      </c>
      <c r="J12" s="4">
        <v>23.2</v>
      </c>
    </row>
    <row r="13" spans="9:13" x14ac:dyDescent="0.25">
      <c r="I13" s="3">
        <v>9</v>
      </c>
      <c r="J13" s="4">
        <v>11.1</v>
      </c>
    </row>
    <row r="14" spans="9:13" x14ac:dyDescent="0.25">
      <c r="I14" s="3">
        <v>10</v>
      </c>
      <c r="J14" s="4">
        <v>36.08</v>
      </c>
    </row>
    <row r="15" spans="9:13" x14ac:dyDescent="0.25">
      <c r="I15" s="3" t="s">
        <v>3</v>
      </c>
      <c r="J15" s="4">
        <f>7.48+7.19</f>
        <v>14.670000000000002</v>
      </c>
    </row>
    <row r="16" spans="9:13" x14ac:dyDescent="0.25">
      <c r="I16" s="5"/>
      <c r="J16" s="5"/>
      <c r="K16" s="5"/>
      <c r="L16" s="5"/>
    </row>
    <row r="18" spans="9:13" ht="15.75" thickBot="1" x14ac:dyDescent="0.3"/>
    <row r="19" spans="9:13" ht="34.5" customHeight="1" thickBot="1" x14ac:dyDescent="0.3">
      <c r="I19" s="15" t="s">
        <v>6</v>
      </c>
      <c r="J19" s="16"/>
      <c r="K19" s="16"/>
      <c r="L19" s="16"/>
      <c r="M19" s="17"/>
    </row>
    <row r="20" spans="9:13" x14ac:dyDescent="0.25">
      <c r="J20" s="1" t="s">
        <v>21</v>
      </c>
    </row>
    <row r="21" spans="9:13" x14ac:dyDescent="0.25">
      <c r="I21" s="3" t="s">
        <v>7</v>
      </c>
      <c r="J21" s="1">
        <v>50.34</v>
      </c>
    </row>
    <row r="22" spans="9:13" x14ac:dyDescent="0.25">
      <c r="I22" s="3" t="s">
        <v>8</v>
      </c>
      <c r="J22" s="1">
        <v>28.92</v>
      </c>
    </row>
    <row r="23" spans="9:13" x14ac:dyDescent="0.25">
      <c r="I23" s="3" t="s">
        <v>9</v>
      </c>
      <c r="J23" s="1">
        <v>24.97</v>
      </c>
    </row>
    <row r="24" spans="9:13" x14ac:dyDescent="0.25">
      <c r="I24" s="3" t="s">
        <v>10</v>
      </c>
      <c r="J24" s="1">
        <v>24.45</v>
      </c>
    </row>
    <row r="25" spans="9:13" x14ac:dyDescent="0.25">
      <c r="I25" s="3" t="s">
        <v>11</v>
      </c>
      <c r="J25" s="1">
        <v>20.03</v>
      </c>
    </row>
    <row r="26" spans="9:13" x14ac:dyDescent="0.25">
      <c r="I26" s="3" t="s">
        <v>12</v>
      </c>
      <c r="J26" s="1">
        <v>18.95</v>
      </c>
    </row>
    <row r="27" spans="9:13" x14ac:dyDescent="0.25">
      <c r="I27" s="3" t="s">
        <v>13</v>
      </c>
      <c r="J27" s="1">
        <v>18.399999999999999</v>
      </c>
    </row>
    <row r="28" spans="9:13" x14ac:dyDescent="0.25">
      <c r="I28" s="3" t="s">
        <v>14</v>
      </c>
      <c r="J28" s="1">
        <v>16.98</v>
      </c>
    </row>
    <row r="29" spans="9:13" x14ac:dyDescent="0.25">
      <c r="I29" s="3" t="s">
        <v>15</v>
      </c>
      <c r="J29" s="1">
        <v>5.75</v>
      </c>
    </row>
    <row r="30" spans="9:13" x14ac:dyDescent="0.25">
      <c r="I30" s="3" t="s">
        <v>16</v>
      </c>
      <c r="J30" s="1">
        <v>2.29</v>
      </c>
    </row>
    <row r="31" spans="9:13" x14ac:dyDescent="0.25">
      <c r="I31" s="3" t="s">
        <v>17</v>
      </c>
      <c r="J31" s="1">
        <v>2.4</v>
      </c>
    </row>
  </sheetData>
  <mergeCells count="2">
    <mergeCell ref="I3:M3"/>
    <mergeCell ref="I19:M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PRODUCTO</vt:lpstr>
      <vt:lpstr>ENCUESTA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Rasso</dc:creator>
  <cp:lastModifiedBy>HP01</cp:lastModifiedBy>
  <dcterms:created xsi:type="dcterms:W3CDTF">2012-02-07T04:27:08Z</dcterms:created>
  <dcterms:modified xsi:type="dcterms:W3CDTF">2020-07-22T19:24:38Z</dcterms:modified>
</cp:coreProperties>
</file>